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s>
  <calcPr calcId="145621"/>
</workbook>
</file>

<file path=xl/calcChain.xml><?xml version="1.0" encoding="utf-8"?>
<calcChain xmlns="http://schemas.openxmlformats.org/spreadsheetml/2006/main">
  <c r="H15" i="1" l="1"/>
  <c r="H23" i="1" s="1"/>
  <c r="D15" i="1"/>
  <c r="D23" i="1" s="1"/>
  <c r="D27" i="1" s="1"/>
  <c r="D31" i="1" l="1"/>
  <c r="D35" i="1" s="1"/>
  <c r="H27" i="1"/>
  <c r="H31" i="1" l="1"/>
  <c r="H35" i="1" s="1"/>
</calcChain>
</file>

<file path=xl/sharedStrings.xml><?xml version="1.0" encoding="utf-8"?>
<sst xmlns="http://schemas.openxmlformats.org/spreadsheetml/2006/main" count="54" uniqueCount="50">
  <si>
    <t>Macy's, Inc.</t>
  </si>
  <si>
    <t>Net sales</t>
  </si>
  <si>
    <t>Gross margin</t>
  </si>
  <si>
    <t>Selling, general and administrative expenses</t>
  </si>
  <si>
    <t>Operating income</t>
  </si>
  <si>
    <t>Interest expense - net</t>
  </si>
  <si>
    <t>Income before income taxes</t>
  </si>
  <si>
    <t>Net income</t>
  </si>
  <si>
    <t>Average common shares:</t>
  </si>
  <si>
    <t>Diluted</t>
  </si>
  <si>
    <t>Basic</t>
  </si>
  <si>
    <t xml:space="preserve">End of period common shares outstanding </t>
  </si>
  <si>
    <t>Depreciation and amortization expense</t>
  </si>
  <si>
    <t>$</t>
  </si>
  <si>
    <t>% to Net sales</t>
  </si>
  <si>
    <t>(All amounts in millions except percentages and per share figures)</t>
  </si>
  <si>
    <t>Notes:</t>
  </si>
  <si>
    <t>(1)</t>
  </si>
  <si>
    <t>(2)</t>
  </si>
  <si>
    <t>Federal, state and local income taxes differ from the federal income tax statutory rate of 35%, principally because of the effect of state and local taxes, including the settlement of various tax issues and tax examinations.</t>
  </si>
  <si>
    <t>(3)</t>
  </si>
  <si>
    <t>Net loss attributable to noncontrolling interest</t>
  </si>
  <si>
    <t>Net income attributable to Macy's, Inc. shareholders</t>
  </si>
  <si>
    <t>Basic earnings per share attributable to</t>
  </si>
  <si>
    <t>Macy's, Inc. shareholders</t>
  </si>
  <si>
    <t>Diluted earnings per share attributable to</t>
  </si>
  <si>
    <t>-%</t>
  </si>
  <si>
    <t>(4)</t>
  </si>
  <si>
    <t>52 Weeks Ended</t>
  </si>
  <si>
    <t>January 28, 2017</t>
  </si>
  <si>
    <t>January 30, 2016</t>
  </si>
  <si>
    <t xml:space="preserve">Consolidated Statements of Income (Unaudited) </t>
  </si>
  <si>
    <t>Cost of sales (Note 1)</t>
  </si>
  <si>
    <t>Impairments, store closing and other costs (Note 2)</t>
  </si>
  <si>
    <t>Settlement charges (Note 3)</t>
  </si>
  <si>
    <t>Federal, state and local income tax expense (Note 4)</t>
  </si>
  <si>
    <t>60.6%</t>
  </si>
  <si>
    <t>39.4%</t>
  </si>
  <si>
    <t>(32.0%)</t>
  </si>
  <si>
    <t>(1.9%)</t>
  </si>
  <si>
    <t>(0.4%)</t>
  </si>
  <si>
    <t>5.1%</t>
  </si>
  <si>
    <t>60.9%</t>
  </si>
  <si>
    <t>39.1%</t>
  </si>
  <si>
    <t>(30.5%)</t>
  </si>
  <si>
    <t>(1.1%)</t>
  </si>
  <si>
    <t>7.5%</t>
  </si>
  <si>
    <t>Merchandise inventories are valued at the lower of cost or market using the last-in, first-out (LIFO) retail inventory method. Application of the LIFO retail inventory method did not result in the recognition of any LIFO charges or credits affecting cost of sales for the 52 weeks ended January 28, 2017 or January 30, 2016.</t>
  </si>
  <si>
    <t>Non-cash settlement charges of $98 million on a pre-tax basis, or $59 million after tax or $.19 per diluted share attributable to Macy's, Inc. were recognized in the 52 weeks ended January 28, 2017. These charges relate to the pro-rata recognition of net actuarial losses associated with the Company's defined benefit retirement plans and are the result of an increase in lump sum distributions associated with store closings, a voluntary separation program, organizational restructuring, and periodic distribution activity.</t>
  </si>
  <si>
    <t>For the 52 weeks ended January 28, 2017, impairments, store closing and other costs amounted to $479 million on a pre-tax basis, $290 million after tax or $.93 per diluted share attributable to Macy’s, Inc.  These costs include $265 million of asset impairment charges primarily related to the store closings announced in January 2017, $168 million of severance and other human resource-related costs primarily associated with the organization changes and store closings announced in January 2017 and $46 million of other related costs and expenses. For the 52 weeks ended January 30, 2016, impairments, store closing and other costs amounted to $288 million on a pre-tax basis, $184 million after tax or $.55 per diluted share attributable to Macy’s, Inc.  These costs included $148 million of asset impairment charges primarily related to the store closings announced in January 2016, $123 million of severance and other human resource-related costs associated with the organization changes and store closings announced in January 2016 and $17 million of other related costs and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</si>
</sst>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164" fontId="0" fillId="0" borderId="0" xfId="1" applyNumberFormat="1" applyFont="1" applyBorder="1"/>
    <xf numFmtId="0" fontId="0" fillId="0" borderId="0" xfId="3" quotePrefix="1" applyNumberFormat="1" applyFont="1" applyBorder="1" applyAlignment="1">
      <alignment horizontal="right"/>
    </xf>
    <xf numFmtId="0" fontId="0" fillId="0" borderId="0" xfId="0" applyBorder="1"/>
    <xf numFmtId="44" fontId="0" fillId="0" borderId="0" xfId="2" applyFont="1" applyBorder="1"/>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lignment vertical="top" wrapText="1"/>
    </xf>
    <xf numFmtId="15" fontId="0" fillId="0" borderId="1" xfId="0" quotePrefix="1" applyNumberForma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zoomScaleNormal="100" workbookViewId="0">
      <selection sqref="A1:J1"/>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19" t="s">
        <v>0</v>
      </c>
      <c r="B1" s="19"/>
      <c r="C1" s="19"/>
      <c r="D1" s="19"/>
      <c r="E1" s="19"/>
      <c r="F1" s="19"/>
      <c r="G1" s="19"/>
      <c r="H1" s="19"/>
      <c r="I1" s="19"/>
      <c r="J1" s="19"/>
    </row>
    <row r="3" spans="1:10" x14ac:dyDescent="0.25">
      <c r="A3" s="20" t="s">
        <v>31</v>
      </c>
      <c r="B3" s="20"/>
      <c r="C3" s="20"/>
      <c r="D3" s="20"/>
      <c r="E3" s="20"/>
      <c r="F3" s="20"/>
      <c r="G3" s="20"/>
      <c r="H3" s="20"/>
      <c r="I3" s="20"/>
      <c r="J3" s="20"/>
    </row>
    <row r="5" spans="1:10" x14ac:dyDescent="0.25">
      <c r="A5" s="21" t="s">
        <v>15</v>
      </c>
      <c r="B5" s="21"/>
      <c r="C5" s="21"/>
      <c r="D5" s="21"/>
      <c r="E5" s="21"/>
      <c r="F5" s="21"/>
      <c r="G5" s="21"/>
      <c r="H5" s="21"/>
      <c r="I5" s="21"/>
      <c r="J5" s="21"/>
    </row>
    <row r="7" spans="1:10" x14ac:dyDescent="0.25">
      <c r="D7" s="21" t="s">
        <v>28</v>
      </c>
      <c r="E7" s="21"/>
      <c r="F7" s="21"/>
      <c r="H7" s="21" t="s">
        <v>28</v>
      </c>
      <c r="I7" s="21"/>
      <c r="J7" s="21"/>
    </row>
    <row r="8" spans="1:10" x14ac:dyDescent="0.25">
      <c r="D8" s="23" t="s">
        <v>29</v>
      </c>
      <c r="E8" s="23"/>
      <c r="F8" s="23"/>
      <c r="H8" s="23" t="s">
        <v>30</v>
      </c>
      <c r="I8" s="23"/>
      <c r="J8" s="23"/>
    </row>
    <row r="9" spans="1:10" ht="30" x14ac:dyDescent="0.25">
      <c r="C9" s="1"/>
      <c r="D9" s="8" t="s">
        <v>13</v>
      </c>
      <c r="E9" s="1"/>
      <c r="F9" s="9" t="s">
        <v>14</v>
      </c>
      <c r="H9" s="8" t="s">
        <v>13</v>
      </c>
      <c r="I9" s="1"/>
      <c r="J9" s="9" t="s">
        <v>14</v>
      </c>
    </row>
    <row r="11" spans="1:10" x14ac:dyDescent="0.25">
      <c r="A11" t="s">
        <v>1</v>
      </c>
      <c r="D11" s="3">
        <v>25778</v>
      </c>
      <c r="H11" s="3">
        <v>27079</v>
      </c>
    </row>
    <row r="12" spans="1:10" x14ac:dyDescent="0.25">
      <c r="D12" s="2"/>
      <c r="H12" s="2"/>
    </row>
    <row r="13" spans="1:10" x14ac:dyDescent="0.25">
      <c r="A13" t="s">
        <v>32</v>
      </c>
      <c r="D13" s="4">
        <v>15621</v>
      </c>
      <c r="F13" s="12" t="s">
        <v>36</v>
      </c>
      <c r="H13" s="4">
        <v>16496</v>
      </c>
      <c r="J13" s="12" t="s">
        <v>42</v>
      </c>
    </row>
    <row r="14" spans="1:10" x14ac:dyDescent="0.25">
      <c r="D14" s="2"/>
      <c r="F14" s="10"/>
      <c r="H14" s="2"/>
      <c r="J14" s="10"/>
    </row>
    <row r="15" spans="1:10" x14ac:dyDescent="0.25">
      <c r="A15" t="s">
        <v>2</v>
      </c>
      <c r="D15" s="2">
        <f>+D11-D13</f>
        <v>10157</v>
      </c>
      <c r="F15" s="11" t="s">
        <v>37</v>
      </c>
      <c r="H15" s="2">
        <f>+H11-H13</f>
        <v>10583</v>
      </c>
      <c r="J15" s="11" t="s">
        <v>43</v>
      </c>
    </row>
    <row r="16" spans="1:10" x14ac:dyDescent="0.25">
      <c r="D16" s="2"/>
      <c r="F16" s="7"/>
      <c r="H16" s="2"/>
      <c r="J16" s="7"/>
    </row>
    <row r="17" spans="1:10" x14ac:dyDescent="0.25">
      <c r="A17" t="s">
        <v>3</v>
      </c>
      <c r="D17" s="15">
        <v>-8265</v>
      </c>
      <c r="E17" s="17"/>
      <c r="F17" s="16" t="s">
        <v>38</v>
      </c>
      <c r="G17" s="17"/>
      <c r="H17" s="15">
        <v>-8256</v>
      </c>
      <c r="I17" s="17"/>
      <c r="J17" s="16" t="s">
        <v>44</v>
      </c>
    </row>
    <row r="18" spans="1:10" x14ac:dyDescent="0.25">
      <c r="D18" s="15"/>
      <c r="F18" s="16"/>
      <c r="H18" s="15"/>
      <c r="J18" s="16"/>
    </row>
    <row r="19" spans="1:10" x14ac:dyDescent="0.25">
      <c r="A19" t="s">
        <v>33</v>
      </c>
      <c r="D19" s="15">
        <v>-479</v>
      </c>
      <c r="E19" s="17"/>
      <c r="F19" s="16" t="s">
        <v>39</v>
      </c>
      <c r="G19" s="17"/>
      <c r="H19" s="15">
        <v>-288</v>
      </c>
      <c r="I19" s="17"/>
      <c r="J19" s="16" t="s">
        <v>45</v>
      </c>
    </row>
    <row r="20" spans="1:10" x14ac:dyDescent="0.25">
      <c r="D20" s="15"/>
      <c r="F20" s="16"/>
      <c r="H20" s="15"/>
      <c r="J20" s="16"/>
    </row>
    <row r="21" spans="1:10" x14ac:dyDescent="0.25">
      <c r="A21" t="s">
        <v>34</v>
      </c>
      <c r="D21" s="4">
        <v>-98</v>
      </c>
      <c r="F21" s="12" t="s">
        <v>40</v>
      </c>
      <c r="H21" s="4">
        <v>0</v>
      </c>
      <c r="J21" s="12" t="s">
        <v>26</v>
      </c>
    </row>
    <row r="22" spans="1:10" x14ac:dyDescent="0.25">
      <c r="D22" s="2"/>
      <c r="F22" s="7"/>
      <c r="H22" s="2"/>
      <c r="J22" s="7"/>
    </row>
    <row r="23" spans="1:10" x14ac:dyDescent="0.25">
      <c r="A23" t="s">
        <v>4</v>
      </c>
      <c r="D23" s="2">
        <f>+D15+D17+D21+D19</f>
        <v>1315</v>
      </c>
      <c r="F23" s="11" t="s">
        <v>41</v>
      </c>
      <c r="H23" s="2">
        <f>+H15+H17+H21+H19</f>
        <v>2039</v>
      </c>
      <c r="J23" s="11" t="s">
        <v>46</v>
      </c>
    </row>
    <row r="24" spans="1:10" x14ac:dyDescent="0.25">
      <c r="D24" s="2"/>
      <c r="H24" s="2"/>
    </row>
    <row r="25" spans="1:10" x14ac:dyDescent="0.25">
      <c r="A25" t="s">
        <v>5</v>
      </c>
      <c r="D25" s="4">
        <v>-363</v>
      </c>
      <c r="H25" s="4">
        <v>-361</v>
      </c>
    </row>
    <row r="26" spans="1:10" x14ac:dyDescent="0.25">
      <c r="D26" s="2"/>
      <c r="H26" s="2"/>
    </row>
    <row r="27" spans="1:10" x14ac:dyDescent="0.25">
      <c r="A27" t="s">
        <v>6</v>
      </c>
      <c r="D27" s="2">
        <f>+D23+D25</f>
        <v>952</v>
      </c>
      <c r="H27" s="2">
        <f>+H23+H25</f>
        <v>1678</v>
      </c>
    </row>
    <row r="28" spans="1:10" x14ac:dyDescent="0.25">
      <c r="D28" s="2"/>
      <c r="H28" s="2"/>
    </row>
    <row r="29" spans="1:10" x14ac:dyDescent="0.25">
      <c r="A29" t="s">
        <v>35</v>
      </c>
      <c r="D29" s="4">
        <v>-341</v>
      </c>
      <c r="H29" s="4">
        <v>-608</v>
      </c>
    </row>
    <row r="30" spans="1:10" x14ac:dyDescent="0.25">
      <c r="D30" s="2"/>
      <c r="H30" s="2"/>
    </row>
    <row r="31" spans="1:10" x14ac:dyDescent="0.25">
      <c r="A31" t="s">
        <v>7</v>
      </c>
      <c r="D31" s="2">
        <f>+D27+D29</f>
        <v>611</v>
      </c>
      <c r="H31" s="2">
        <f>+H27+H29</f>
        <v>1070</v>
      </c>
    </row>
    <row r="32" spans="1:10" x14ac:dyDescent="0.25">
      <c r="D32" s="2"/>
      <c r="H32" s="2"/>
    </row>
    <row r="33" spans="1:8" x14ac:dyDescent="0.25">
      <c r="A33" t="s">
        <v>21</v>
      </c>
      <c r="D33" s="4">
        <v>8</v>
      </c>
      <c r="H33" s="4">
        <v>2</v>
      </c>
    </row>
    <row r="34" spans="1:8" x14ac:dyDescent="0.25">
      <c r="D34" s="2"/>
      <c r="H34" s="2"/>
    </row>
    <row r="35" spans="1:8" ht="15.75" thickBot="1" x14ac:dyDescent="0.3">
      <c r="A35" t="s">
        <v>22</v>
      </c>
      <c r="D35" s="6">
        <f>+D31+D33</f>
        <v>619</v>
      </c>
      <c r="H35" s="6">
        <f>+H31+H33</f>
        <v>1072</v>
      </c>
    </row>
    <row r="36" spans="1:8" ht="15.75" thickTop="1" x14ac:dyDescent="0.25"/>
    <row r="37" spans="1:8" x14ac:dyDescent="0.25">
      <c r="A37" t="s">
        <v>23</v>
      </c>
    </row>
    <row r="38" spans="1:8" ht="15.75" thickBot="1" x14ac:dyDescent="0.3">
      <c r="B38" t="s">
        <v>24</v>
      </c>
      <c r="D38" s="5">
        <v>2.0099999999999998</v>
      </c>
      <c r="H38" s="5">
        <v>3.26</v>
      </c>
    </row>
    <row r="39" spans="1:8" ht="15.75" thickTop="1" x14ac:dyDescent="0.25">
      <c r="D39" s="18"/>
      <c r="H39" s="18"/>
    </row>
    <row r="40" spans="1:8" x14ac:dyDescent="0.25">
      <c r="A40" t="s">
        <v>25</v>
      </c>
    </row>
    <row r="41" spans="1:8" ht="15.75" thickBot="1" x14ac:dyDescent="0.3">
      <c r="B41" t="s">
        <v>24</v>
      </c>
      <c r="D41" s="5">
        <v>1.99</v>
      </c>
      <c r="H41" s="5">
        <v>3.22</v>
      </c>
    </row>
    <row r="42" spans="1:8" ht="15.75" thickTop="1" x14ac:dyDescent="0.25"/>
    <row r="43" spans="1:8" x14ac:dyDescent="0.25">
      <c r="A43" t="s">
        <v>8</v>
      </c>
    </row>
    <row r="44" spans="1:8" x14ac:dyDescent="0.25">
      <c r="B44" t="s">
        <v>10</v>
      </c>
      <c r="D44" s="14">
        <v>308.5</v>
      </c>
      <c r="H44">
        <v>328.4</v>
      </c>
    </row>
    <row r="45" spans="1:8" x14ac:dyDescent="0.25">
      <c r="B45" t="s">
        <v>9</v>
      </c>
      <c r="D45" s="14">
        <v>310.8</v>
      </c>
      <c r="H45" s="14">
        <v>333</v>
      </c>
    </row>
    <row r="47" spans="1:8" x14ac:dyDescent="0.25">
      <c r="A47" t="s">
        <v>11</v>
      </c>
      <c r="D47" s="14">
        <v>304.10000000000002</v>
      </c>
      <c r="H47" s="14">
        <v>310.3</v>
      </c>
    </row>
    <row r="49" spans="1:10" x14ac:dyDescent="0.25">
      <c r="A49" t="s">
        <v>12</v>
      </c>
      <c r="D49" s="3">
        <v>1058</v>
      </c>
      <c r="H49" s="3">
        <v>1061</v>
      </c>
    </row>
    <row r="52" spans="1:10" x14ac:dyDescent="0.25">
      <c r="A52" t="s">
        <v>16</v>
      </c>
    </row>
    <row r="54" spans="1:10" ht="48.75" customHeight="1" x14ac:dyDescent="0.25">
      <c r="A54" s="13" t="s">
        <v>17</v>
      </c>
      <c r="B54" s="22" t="s">
        <v>47</v>
      </c>
      <c r="C54" s="22"/>
      <c r="D54" s="22"/>
      <c r="E54" s="22"/>
      <c r="F54" s="22"/>
      <c r="G54" s="22"/>
      <c r="H54" s="22"/>
      <c r="I54" s="22"/>
      <c r="J54" s="22"/>
    </row>
    <row r="56" spans="1:10" ht="153" customHeight="1" x14ac:dyDescent="0.25">
      <c r="A56" s="13" t="s">
        <v>18</v>
      </c>
      <c r="B56" s="22" t="s">
        <v>49</v>
      </c>
      <c r="C56" s="22"/>
      <c r="D56" s="22"/>
      <c r="E56" s="22"/>
      <c r="F56" s="22"/>
      <c r="G56" s="22"/>
      <c r="H56" s="22"/>
      <c r="I56" s="22"/>
      <c r="J56" s="22"/>
    </row>
    <row r="58" spans="1:10" ht="79.5" customHeight="1" x14ac:dyDescent="0.25">
      <c r="A58" s="13" t="s">
        <v>20</v>
      </c>
      <c r="B58" s="22" t="s">
        <v>48</v>
      </c>
      <c r="C58" s="22"/>
      <c r="D58" s="22"/>
      <c r="E58" s="22"/>
      <c r="F58" s="22"/>
      <c r="G58" s="22"/>
      <c r="H58" s="22"/>
      <c r="I58" s="22"/>
      <c r="J58" s="22"/>
    </row>
    <row r="60" spans="1:10" ht="47.25" customHeight="1" x14ac:dyDescent="0.25">
      <c r="A60" s="13" t="s">
        <v>27</v>
      </c>
      <c r="B60" s="22" t="s">
        <v>19</v>
      </c>
      <c r="C60" s="22"/>
      <c r="D60" s="22"/>
      <c r="E60" s="22"/>
      <c r="F60" s="22"/>
      <c r="G60" s="22"/>
      <c r="H60" s="22"/>
      <c r="I60" s="22"/>
      <c r="J60" s="22"/>
    </row>
    <row r="62" spans="1:10" ht="50.25" customHeight="1" x14ac:dyDescent="0.25">
      <c r="A62" s="13"/>
    </row>
  </sheetData>
  <mergeCells count="11">
    <mergeCell ref="A1:J1"/>
    <mergeCell ref="A3:J3"/>
    <mergeCell ref="A5:J5"/>
    <mergeCell ref="B54:J54"/>
    <mergeCell ref="B60:J60"/>
    <mergeCell ref="B58:J58"/>
    <mergeCell ref="B56:J56"/>
    <mergeCell ref="D7:F7"/>
    <mergeCell ref="D8:F8"/>
    <mergeCell ref="H7:J7"/>
    <mergeCell ref="H8:J8"/>
  </mergeCells>
  <pageMargins left="0.7" right="0.7" top="0.61" bottom="0.4" header="0.3" footer="0.3"/>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P&amp;L</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Chris Jalovec</cp:lastModifiedBy>
  <cp:lastPrinted>2017-02-20T12:25:28Z</cp:lastPrinted>
  <dcterms:created xsi:type="dcterms:W3CDTF">2015-05-11T15:53:27Z</dcterms:created>
  <dcterms:modified xsi:type="dcterms:W3CDTF">2017-02-20T22:34:50Z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