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s>
  <calcPr calcId="145621"/>
</workbook>
</file>

<file path=xl/calcChain.xml><?xml version="1.0" encoding="utf-8"?>
<calcChain xmlns="http://schemas.openxmlformats.org/spreadsheetml/2006/main">
  <c r="H35" i="1" l="1"/>
  <c r="H23" i="1" l="1"/>
  <c r="H15" i="1" l="1"/>
  <c r="D15" i="1"/>
  <c r="D23" i="1" s="1"/>
  <c r="D27" i="1" s="1"/>
  <c r="D31" i="1" l="1"/>
  <c r="D35" i="1" s="1"/>
  <c r="H27" i="1"/>
  <c r="H31" i="1" l="1"/>
</calcChain>
</file>

<file path=xl/sharedStrings.xml><?xml version="1.0" encoding="utf-8"?>
<sst xmlns="http://schemas.openxmlformats.org/spreadsheetml/2006/main" count="55" uniqueCount="49">
  <si>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</si>
  <si>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</si>
  <si>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</si>
  <si>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</si>
  <si>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</si>
  <si>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</si>
  <si>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</si>
  <si>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</si>
  <si>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</si>
  <si>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</si>
  <si>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</si>
  <si>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</si>
  <si>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</si>
  <si>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</si>
  <si>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</si>
  <si>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</si>
  <si>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</si>
  <si>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13 Weeks Ended</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</si>
  <si>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</si>
  <si>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</si>
  <si>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</si>
  <si>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</si>
  <si>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</si>
  <si>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</si>
  <si>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Net loss attributable to noncontrolling interest</t>
  </si>
  <si>
    <t>Net income attributable to Macy's, Inc. shareholders</t>
  </si>
  <si>
    <t>Basic earnings per share attributable to</t>
  </si>
  <si>
    <t>Macy's, Inc. shareholders</t>
  </si>
  <si>
    <t>Diluted earnings per share attributable to</t>
  </si>
  <si>
    <t>-%</t>
  </si>
  <si>
    <t>(4)</t>
  </si>
  <si>
    <t>Impairments and other costs (Note 3)</t>
  </si>
  <si>
    <t>Settlement charges (Note 4)</t>
  </si>
  <si>
    <t>(5)</t>
  </si>
  <si>
    <t>Federal, state and local income tax expense (Note 5)</t>
  </si>
  <si>
    <t>October 29, 2016</t>
  </si>
  <si>
    <t>October 31, 2015</t>
  </si>
  <si>
    <t>60.2%</t>
  </si>
  <si>
    <t>39.8%</t>
  </si>
  <si>
    <t>(36.8%)</t>
  </si>
  <si>
    <t>(1.1%)</t>
  </si>
  <si>
    <t>1.9%</t>
  </si>
  <si>
    <t>(33.5%)</t>
  </si>
  <si>
    <t>(1.9%)</t>
  </si>
  <si>
    <t>4.4%</t>
  </si>
  <si>
    <t>Because of the seasonal nature of the retail business, the results of operations for the 13 weeks ended October 29, 2016 and October 31, 2015 (which do not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</si>
  <si>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13 weeks ended October 29, 2016 or October 31, 2015.</t>
  </si>
  <si>
    <t>The Company recognized charges of $111 million on a pre-tax basis, or $68 million after tax or $.20 per diluted share attributable to Macy's, Inc., in the 13 weeks ended October 31, 2015 that relate primarily to asset impairment associated with store closings.</t>
  </si>
  <si>
    <t>Non-cash settlement charges of $62 million on a pre-tax basis, or $37 million after tax or $.12 per diluted share attributable to Macy's, Inc. were recognized in the 13 weeks ended October 29, 2016. These charges relate to the pro-rata recognition of net actuarial losses associated with the Company's defined benefit retirement plans and are the result of an increase in lump sum distributions associated with store closings, a voluntary separation program, organizational restructuring, and periodic distribution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</si>
</sst>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15" fontId="0" fillId="0" borderId="1" xfId="0" quotePrefix="1" applyNumberForma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zoomScaleNormal="100" workbookViewId="0">
      <selection sqref="A1:J1"/>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9" t="s">
        <v>0</v>
      </c>
      <c r="B1" s="19"/>
      <c r="C1" s="19"/>
      <c r="D1" s="19"/>
      <c r="E1" s="19"/>
      <c r="F1" s="19"/>
      <c r="G1" s="19"/>
      <c r="H1" s="19"/>
      <c r="I1" s="19"/>
      <c r="J1" s="19"/>
    </row>
    <row r="3" spans="1:10" x14ac:dyDescent="0.25">
      <c r="A3" s="20" t="s">
        <v>1</v>
      </c>
      <c r="B3" s="20"/>
      <c r="C3" s="20"/>
      <c r="D3" s="20"/>
      <c r="E3" s="20"/>
      <c r="F3" s="20"/>
      <c r="G3" s="20"/>
      <c r="H3" s="20"/>
      <c r="I3" s="20"/>
      <c r="J3" s="20"/>
    </row>
    <row r="5" spans="1:10" x14ac:dyDescent="0.25">
      <c r="A5" s="21" t="s">
        <v>18</v>
      </c>
      <c r="B5" s="21"/>
      <c r="C5" s="21"/>
      <c r="D5" s="21"/>
      <c r="E5" s="21"/>
      <c r="F5" s="21"/>
      <c r="G5" s="21"/>
      <c r="H5" s="21"/>
      <c r="I5" s="21"/>
      <c r="J5" s="21"/>
    </row>
    <row r="7" spans="1:10" x14ac:dyDescent="0.25">
      <c r="D7" s="21" t="s">
        <v>17</v>
      </c>
      <c r="E7" s="21"/>
      <c r="F7" s="21"/>
      <c r="H7" s="21" t="s">
        <v>17</v>
      </c>
      <c r="I7" s="21"/>
      <c r="J7" s="21"/>
    </row>
    <row r="8" spans="1:10" x14ac:dyDescent="0.25">
      <c r="D8" s="23" t="s">
        <v>35</v>
      </c>
      <c r="E8" s="23"/>
      <c r="F8" s="23"/>
      <c r="H8" s="23" t="s">
        <v>36</v>
      </c>
      <c r="I8" s="23"/>
      <c r="J8" s="23"/>
    </row>
    <row r="9" spans="1:10" ht="30" x14ac:dyDescent="0.25">
      <c r="C9" s="1"/>
      <c r="D9" s="8" t="s">
        <v>15</v>
      </c>
      <c r="E9" s="1"/>
      <c r="F9" s="9" t="s">
        <v>16</v>
      </c>
      <c r="H9" s="8" t="s">
        <v>15</v>
      </c>
      <c r="I9" s="1"/>
      <c r="J9" s="9" t="s">
        <v>16</v>
      </c>
    </row>
    <row r="11" spans="1:10" x14ac:dyDescent="0.25">
      <c r="A11" t="s">
        <v>2</v>
      </c>
      <c r="D11" s="3">
        <v>5626</v>
      </c>
      <c r="H11" s="3">
        <v>5874</v>
      </c>
    </row>
    <row r="12" spans="1:10" x14ac:dyDescent="0.25">
      <c r="D12" s="2"/>
      <c r="H12" s="2"/>
    </row>
    <row r="13" spans="1:10" x14ac:dyDescent="0.25">
      <c r="A13" t="s">
        <v>3</v>
      </c>
      <c r="D13" s="4">
        <v>3386</v>
      </c>
      <c r="F13" s="12" t="s">
        <v>37</v>
      </c>
      <c r="H13" s="4">
        <v>3537</v>
      </c>
      <c r="J13" s="12" t="s">
        <v>37</v>
      </c>
    </row>
    <row r="14" spans="1:10" x14ac:dyDescent="0.25">
      <c r="D14" s="2"/>
      <c r="F14" s="10"/>
      <c r="H14" s="2"/>
      <c r="J14" s="10"/>
    </row>
    <row r="15" spans="1:10" x14ac:dyDescent="0.25">
      <c r="A15" t="s">
        <v>4</v>
      </c>
      <c r="D15" s="2">
        <f>+D11-D13</f>
        <v>2240</v>
      </c>
      <c r="F15" s="11" t="s">
        <v>38</v>
      </c>
      <c r="H15" s="2">
        <f>+H11-H13</f>
        <v>2337</v>
      </c>
      <c r="J15" s="11" t="s">
        <v>38</v>
      </c>
    </row>
    <row r="16" spans="1:10" x14ac:dyDescent="0.25">
      <c r="D16" s="2"/>
      <c r="F16" s="7"/>
      <c r="H16" s="2"/>
      <c r="J16" s="7"/>
    </row>
    <row r="17" spans="1:10" x14ac:dyDescent="0.25">
      <c r="A17" t="s">
        <v>5</v>
      </c>
      <c r="D17" s="15">
        <v>-2071</v>
      </c>
      <c r="E17" s="17"/>
      <c r="F17" s="16" t="s">
        <v>39</v>
      </c>
      <c r="G17" s="17"/>
      <c r="H17" s="15">
        <v>-1968</v>
      </c>
      <c r="I17" s="17"/>
      <c r="J17" s="16" t="s">
        <v>42</v>
      </c>
    </row>
    <row r="18" spans="1:10" x14ac:dyDescent="0.25">
      <c r="D18" s="15"/>
      <c r="F18" s="16"/>
      <c r="H18" s="15"/>
      <c r="J18" s="16"/>
    </row>
    <row r="19" spans="1:10" x14ac:dyDescent="0.25">
      <c r="A19" t="s">
        <v>31</v>
      </c>
      <c r="D19" s="15">
        <v>0</v>
      </c>
      <c r="E19" s="17"/>
      <c r="F19" s="15">
        <v>0</v>
      </c>
      <c r="G19" s="17"/>
      <c r="H19" s="15">
        <v>-111</v>
      </c>
      <c r="I19" s="17"/>
      <c r="J19" s="16" t="s">
        <v>43</v>
      </c>
    </row>
    <row r="20" spans="1:10" x14ac:dyDescent="0.25">
      <c r="D20" s="15"/>
      <c r="F20" s="16"/>
      <c r="H20" s="15"/>
      <c r="J20" s="16"/>
    </row>
    <row r="21" spans="1:10" x14ac:dyDescent="0.25">
      <c r="A21" t="s">
        <v>32</v>
      </c>
      <c r="D21" s="4">
        <v>-62</v>
      </c>
      <c r="F21" s="12" t="s">
        <v>40</v>
      </c>
      <c r="H21" s="4">
        <v>0</v>
      </c>
      <c r="J21" s="12" t="s">
        <v>29</v>
      </c>
    </row>
    <row r="22" spans="1:10" x14ac:dyDescent="0.25">
      <c r="D22" s="2"/>
      <c r="F22" s="7"/>
      <c r="H22" s="2"/>
      <c r="J22" s="7"/>
    </row>
    <row r="23" spans="1:10" x14ac:dyDescent="0.25">
      <c r="A23" t="s">
        <v>6</v>
      </c>
      <c r="D23" s="2">
        <f>+D15+D17+D21+D19</f>
        <v>107</v>
      </c>
      <c r="F23" s="11" t="s">
        <v>41</v>
      </c>
      <c r="H23" s="2">
        <f>+H15+H17+H21+H19</f>
        <v>258</v>
      </c>
      <c r="J23" s="11" t="s">
        <v>44</v>
      </c>
    </row>
    <row r="24" spans="1:10" x14ac:dyDescent="0.25">
      <c r="D24" s="2"/>
      <c r="H24" s="2"/>
    </row>
    <row r="25" spans="1:10" x14ac:dyDescent="0.25">
      <c r="A25" t="s">
        <v>7</v>
      </c>
      <c r="D25" s="4">
        <v>-81</v>
      </c>
      <c r="H25" s="4">
        <v>-80</v>
      </c>
    </row>
    <row r="26" spans="1:10" x14ac:dyDescent="0.25">
      <c r="D26" s="2"/>
      <c r="H26" s="2"/>
    </row>
    <row r="27" spans="1:10" x14ac:dyDescent="0.25">
      <c r="A27" t="s">
        <v>8</v>
      </c>
      <c r="D27" s="2">
        <f>+D23+D25</f>
        <v>26</v>
      </c>
      <c r="H27" s="2">
        <f>+H23+H25</f>
        <v>178</v>
      </c>
    </row>
    <row r="28" spans="1:10" x14ac:dyDescent="0.25">
      <c r="D28" s="2"/>
      <c r="H28" s="2"/>
    </row>
    <row r="29" spans="1:10" x14ac:dyDescent="0.25">
      <c r="A29" t="s">
        <v>34</v>
      </c>
      <c r="D29" s="4">
        <v>-11</v>
      </c>
      <c r="H29" s="4">
        <v>-61</v>
      </c>
    </row>
    <row r="30" spans="1:10" x14ac:dyDescent="0.25">
      <c r="D30" s="2"/>
      <c r="H30" s="2"/>
    </row>
    <row r="31" spans="1:10" x14ac:dyDescent="0.25">
      <c r="A31" t="s">
        <v>9</v>
      </c>
      <c r="D31" s="2">
        <f>+D27+D29</f>
        <v>15</v>
      </c>
      <c r="H31" s="2">
        <f>+H27+H29</f>
        <v>117</v>
      </c>
    </row>
    <row r="32" spans="1:10" x14ac:dyDescent="0.25">
      <c r="D32" s="2"/>
      <c r="H32" s="2"/>
    </row>
    <row r="33" spans="1:8" x14ac:dyDescent="0.25">
      <c r="A33" t="s">
        <v>24</v>
      </c>
      <c r="D33" s="4">
        <v>2</v>
      </c>
      <c r="H33" s="4">
        <v>1</v>
      </c>
    </row>
    <row r="34" spans="1:8" x14ac:dyDescent="0.25">
      <c r="D34" s="2"/>
      <c r="H34" s="2"/>
    </row>
    <row r="35" spans="1:8" ht="15.75" thickBot="1" x14ac:dyDescent="0.3">
      <c r="A35" t="s">
        <v>25</v>
      </c>
      <c r="D35" s="6">
        <f>+D31+D33</f>
        <v>17</v>
      </c>
      <c r="H35" s="6">
        <f>+H31+H33</f>
        <v>118</v>
      </c>
    </row>
    <row r="36" spans="1:8" ht="15.75" thickTop="1" x14ac:dyDescent="0.25"/>
    <row r="37" spans="1:8" x14ac:dyDescent="0.25">
      <c r="A37" t="s">
        <v>26</v>
      </c>
    </row>
    <row r="38" spans="1:8" ht="15.75" thickBot="1" x14ac:dyDescent="0.3">
      <c r="B38" t="s">
        <v>27</v>
      </c>
      <c r="D38" s="5">
        <v>0.05</v>
      </c>
      <c r="H38" s="5">
        <v>0.36</v>
      </c>
    </row>
    <row r="39" spans="1:8" ht="15.75" thickTop="1" x14ac:dyDescent="0.25">
      <c r="D39" s="18"/>
      <c r="H39" s="18"/>
    </row>
    <row r="40" spans="1:8" x14ac:dyDescent="0.25">
      <c r="A40" t="s">
        <v>28</v>
      </c>
    </row>
    <row r="41" spans="1:8" ht="15.75" thickBot="1" x14ac:dyDescent="0.3">
      <c r="B41" t="s">
        <v>27</v>
      </c>
      <c r="D41" s="5">
        <v>0.05</v>
      </c>
      <c r="H41" s="5">
        <v>0.36</v>
      </c>
    </row>
    <row r="42" spans="1:8" ht="15.75" thickTop="1" x14ac:dyDescent="0.25"/>
    <row r="43" spans="1:8" x14ac:dyDescent="0.25">
      <c r="A43" t="s">
        <v>10</v>
      </c>
    </row>
    <row r="44" spans="1:8" x14ac:dyDescent="0.25">
      <c r="B44" t="s">
        <v>12</v>
      </c>
      <c r="D44">
        <v>308.39999999999998</v>
      </c>
      <c r="H44">
        <v>325.3</v>
      </c>
    </row>
    <row r="45" spans="1:8" x14ac:dyDescent="0.25">
      <c r="B45" t="s">
        <v>11</v>
      </c>
      <c r="D45" s="14">
        <v>310.60000000000002</v>
      </c>
      <c r="H45" s="14">
        <v>329.7</v>
      </c>
    </row>
    <row r="47" spans="1:8" x14ac:dyDescent="0.25">
      <c r="A47" t="s">
        <v>13</v>
      </c>
      <c r="D47" s="14">
        <v>305.7</v>
      </c>
      <c r="H47" s="14">
        <v>314.39999999999998</v>
      </c>
    </row>
    <row r="49" spans="1:10" x14ac:dyDescent="0.25">
      <c r="A49" t="s">
        <v>14</v>
      </c>
      <c r="D49" s="3">
        <v>267</v>
      </c>
      <c r="H49" s="3">
        <v>271</v>
      </c>
    </row>
    <row r="52" spans="1:10" x14ac:dyDescent="0.25">
      <c r="A52" t="s">
        <v>19</v>
      </c>
    </row>
    <row r="54" spans="1:10" ht="48.75" customHeight="1" x14ac:dyDescent="0.25">
      <c r="A54" s="13" t="s">
        <v>20</v>
      </c>
      <c r="B54" s="22" t="s">
        <v>45</v>
      </c>
      <c r="C54" s="22"/>
      <c r="D54" s="22"/>
      <c r="E54" s="22"/>
      <c r="F54" s="22"/>
      <c r="G54" s="22"/>
      <c r="H54" s="22"/>
      <c r="I54" s="22"/>
      <c r="J54" s="22"/>
    </row>
    <row r="56" spans="1:10" ht="50.25" customHeight="1" x14ac:dyDescent="0.25">
      <c r="A56" s="13" t="s">
        <v>21</v>
      </c>
      <c r="B56" s="22" t="s">
        <v>46</v>
      </c>
      <c r="C56" s="22"/>
      <c r="D56" s="22"/>
      <c r="E56" s="22"/>
      <c r="F56" s="22"/>
      <c r="G56" s="22"/>
      <c r="H56" s="22"/>
      <c r="I56" s="22"/>
      <c r="J56" s="22"/>
    </row>
    <row r="58" spans="1:10" ht="54" customHeight="1" x14ac:dyDescent="0.25">
      <c r="A58" s="13" t="s">
        <v>23</v>
      </c>
      <c r="B58" s="22" t="s">
        <v>47</v>
      </c>
      <c r="C58" s="22"/>
      <c r="D58" s="22"/>
      <c r="E58" s="22"/>
      <c r="F58" s="22"/>
      <c r="G58" s="22"/>
      <c r="H58" s="22"/>
      <c r="I58" s="22"/>
      <c r="J58" s="22"/>
    </row>
    <row r="60" spans="1:10" ht="81" customHeight="1" x14ac:dyDescent="0.25">
      <c r="A60" s="13" t="s">
        <v>30</v>
      </c>
      <c r="B60" s="22" t="s">
        <v>48</v>
      </c>
      <c r="C60" s="22"/>
      <c r="D60" s="22"/>
      <c r="E60" s="22"/>
      <c r="F60" s="22"/>
      <c r="G60" s="22"/>
      <c r="H60" s="22"/>
      <c r="I60" s="22"/>
      <c r="J60" s="22"/>
    </row>
    <row r="62" spans="1:10" ht="50.25" customHeight="1" x14ac:dyDescent="0.25">
      <c r="A62" s="13" t="s">
        <v>33</v>
      </c>
      <c r="B62" s="22" t="s">
        <v>22</v>
      </c>
      <c r="C62" s="22"/>
      <c r="D62" s="22"/>
      <c r="E62" s="22"/>
      <c r="F62" s="22"/>
      <c r="G62" s="22"/>
      <c r="H62" s="22"/>
      <c r="I62" s="22"/>
      <c r="J62" s="22"/>
    </row>
  </sheetData>
  <mergeCells count="12">
    <mergeCell ref="B62:J62"/>
    <mergeCell ref="B60:J60"/>
    <mergeCell ref="B58:J58"/>
    <mergeCell ref="D7:F7"/>
    <mergeCell ref="D8:F8"/>
    <mergeCell ref="H7:J7"/>
    <mergeCell ref="H8:J8"/>
    <mergeCell ref="A1:J1"/>
    <mergeCell ref="A3:J3"/>
    <mergeCell ref="A5:J5"/>
    <mergeCell ref="B54:J54"/>
    <mergeCell ref="B56:J56"/>
  </mergeCells>
  <pageMargins left="0.7" right="0.7" top="0.61" bottom="0.4"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P&amp;L</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Chris Jalovec</cp:lastModifiedBy>
  <cp:lastPrinted>2016-08-10T14:36:25Z</cp:lastPrinted>
  <dcterms:created xsi:type="dcterms:W3CDTF">2015-05-11T15:53:27Z</dcterms:created>
  <dcterms:modified xsi:type="dcterms:W3CDTF">2016-11-10T14:18:28Z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